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5075" windowHeight="10725"/>
  </bookViews>
  <sheets>
    <sheet name="見積シート" sheetId="1" r:id="rId1"/>
    <sheet name="Sheet2" sheetId="2" r:id="rId2"/>
    <sheet name="Sheet3" sheetId="3" r:id="rId3"/>
  </sheets>
  <definedNames>
    <definedName name="選択">見積シート!$T$9:$T$11</definedName>
    <definedName name="選択肢">見積シート!$T$10:$T$11</definedName>
  </definedNames>
  <calcPr calcId="145621"/>
</workbook>
</file>

<file path=xl/calcChain.xml><?xml version="1.0" encoding="utf-8"?>
<calcChain xmlns="http://schemas.openxmlformats.org/spreadsheetml/2006/main">
  <c r="G19" i="1" l="1"/>
  <c r="G13" i="1"/>
  <c r="G14" i="1"/>
  <c r="G15" i="1"/>
  <c r="G16" i="1"/>
  <c r="G17" i="1"/>
  <c r="G18" i="1"/>
  <c r="G12" i="1"/>
  <c r="G20" i="1" l="1"/>
  <c r="G22" i="1" s="1"/>
  <c r="G23" i="1" s="1"/>
</calcChain>
</file>

<file path=xl/sharedStrings.xml><?xml version="1.0" encoding="utf-8"?>
<sst xmlns="http://schemas.openxmlformats.org/spreadsheetml/2006/main" count="54" uniqueCount="52">
  <si>
    <t>電話対応</t>
    <rPh sb="0" eb="2">
      <t>デンワ</t>
    </rPh>
    <rPh sb="2" eb="4">
      <t>タイオウ</t>
    </rPh>
    <phoneticPr fontId="1"/>
  </si>
  <si>
    <t>１回30分以内</t>
    <rPh sb="1" eb="2">
      <t>カイ</t>
    </rPh>
    <rPh sb="4" eb="5">
      <t>フン</t>
    </rPh>
    <rPh sb="5" eb="7">
      <t>イナイ</t>
    </rPh>
    <phoneticPr fontId="1"/>
  </si>
  <si>
    <t>○</t>
    <phoneticPr fontId="1"/>
  </si>
  <si>
    <t>選択</t>
    <rPh sb="0" eb="2">
      <t>センタク</t>
    </rPh>
    <phoneticPr fontId="1"/>
  </si>
  <si>
    <t>選択肢</t>
    <rPh sb="0" eb="3">
      <t>センタクシ</t>
    </rPh>
    <phoneticPr fontId="1"/>
  </si>
  <si>
    <t>消費税</t>
    <rPh sb="0" eb="3">
      <t>ショウヒゼイ</t>
    </rPh>
    <phoneticPr fontId="1"/>
  </si>
  <si>
    <t>小計</t>
    <rPh sb="0" eb="1">
      <t>ショウ</t>
    </rPh>
    <rPh sb="1" eb="2">
      <t>ケイ</t>
    </rPh>
    <phoneticPr fontId="1"/>
  </si>
  <si>
    <t>合計</t>
    <rPh sb="0" eb="2">
      <t>ゴウケイ</t>
    </rPh>
    <phoneticPr fontId="1"/>
  </si>
  <si>
    <t>お見積金額</t>
    <rPh sb="1" eb="3">
      <t>ミツ</t>
    </rPh>
    <rPh sb="3" eb="5">
      <t>キンガク</t>
    </rPh>
    <phoneticPr fontId="1"/>
  </si>
  <si>
    <t>個別価格</t>
    <rPh sb="0" eb="2">
      <t>コベツ</t>
    </rPh>
    <rPh sb="2" eb="4">
      <t>カカク</t>
    </rPh>
    <phoneticPr fontId="1"/>
  </si>
  <si>
    <t>おおよそのお見積はこのシートで可能です。</t>
    <rPh sb="6" eb="8">
      <t>ミツ</t>
    </rPh>
    <rPh sb="15" eb="17">
      <t>カノウ</t>
    </rPh>
    <phoneticPr fontId="1"/>
  </si>
  <si>
    <t>送料（固定）</t>
    <rPh sb="0" eb="2">
      <t>ソウリョウ</t>
    </rPh>
    <rPh sb="3" eb="5">
      <t>コテイ</t>
    </rPh>
    <phoneticPr fontId="1"/>
  </si>
  <si>
    <t>備考</t>
    <rPh sb="0" eb="2">
      <t>ビコウ</t>
    </rPh>
    <phoneticPr fontId="1"/>
  </si>
  <si>
    <t>ご参考となります</t>
    <rPh sb="1" eb="3">
      <t>サンコウ</t>
    </rPh>
    <phoneticPr fontId="1"/>
  </si>
  <si>
    <t>複雑なものは別途お見積</t>
    <rPh sb="0" eb="2">
      <t>フクザツ</t>
    </rPh>
    <rPh sb="6" eb="8">
      <t>ベット</t>
    </rPh>
    <rPh sb="9" eb="11">
      <t>ミツ</t>
    </rPh>
    <phoneticPr fontId="1"/>
  </si>
  <si>
    <t>オレンジの欄をご選択ください</t>
    <rPh sb="5" eb="6">
      <t>ラン</t>
    </rPh>
    <rPh sb="8" eb="10">
      <t>センタク</t>
    </rPh>
    <phoneticPr fontId="1"/>
  </si>
  <si>
    <t>項番</t>
    <rPh sb="0" eb="1">
      <t>コウ</t>
    </rPh>
    <rPh sb="1" eb="2">
      <t>バン</t>
    </rPh>
    <phoneticPr fontId="1"/>
  </si>
  <si>
    <t>①</t>
    <phoneticPr fontId="1"/>
  </si>
  <si>
    <t>②</t>
    <phoneticPr fontId="1"/>
  </si>
  <si>
    <t>③</t>
    <phoneticPr fontId="1"/>
  </si>
  <si>
    <t>⑤</t>
    <phoneticPr fontId="1"/>
  </si>
  <si>
    <t>⑥</t>
    <phoneticPr fontId="1"/>
  </si>
  <si>
    <t>⑧</t>
    <phoneticPr fontId="1"/>
  </si>
  <si>
    <t>項番は補足説明資料に該当箇所があります</t>
    <rPh sb="0" eb="1">
      <t>コウ</t>
    </rPh>
    <rPh sb="1" eb="2">
      <t>バン</t>
    </rPh>
    <rPh sb="3" eb="5">
      <t>ホソク</t>
    </rPh>
    <rPh sb="5" eb="7">
      <t>セツメイ</t>
    </rPh>
    <rPh sb="7" eb="9">
      <t>シリョウ</t>
    </rPh>
    <rPh sb="10" eb="12">
      <t>ガイトウ</t>
    </rPh>
    <rPh sb="12" eb="14">
      <t>カショ</t>
    </rPh>
    <phoneticPr fontId="1"/>
  </si>
  <si>
    <t>個別の内容につきましては、補足説明資料をご確認ください</t>
    <rPh sb="0" eb="2">
      <t>コベツ</t>
    </rPh>
    <rPh sb="3" eb="5">
      <t>ナイヨウ</t>
    </rPh>
    <rPh sb="13" eb="15">
      <t>ホソク</t>
    </rPh>
    <rPh sb="15" eb="17">
      <t>セツメイ</t>
    </rPh>
    <rPh sb="17" eb="19">
      <t>シリョウ</t>
    </rPh>
    <rPh sb="21" eb="23">
      <t>カクニン</t>
    </rPh>
    <phoneticPr fontId="1"/>
  </si>
  <si>
    <t>株式会社BRECE</t>
    <rPh sb="0" eb="4">
      <t>カブシキガイシャ</t>
    </rPh>
    <phoneticPr fontId="1"/>
  </si>
  <si>
    <t>ブルーの欄は数字をご記入ください</t>
    <rPh sb="4" eb="5">
      <t>ラン</t>
    </rPh>
    <rPh sb="6" eb="8">
      <t>スウジ</t>
    </rPh>
    <rPh sb="10" eb="12">
      <t>キニュウ</t>
    </rPh>
    <phoneticPr fontId="1"/>
  </si>
  <si>
    <t>選択肢欄</t>
    <rPh sb="0" eb="3">
      <t>センタクシ</t>
    </rPh>
    <rPh sb="3" eb="4">
      <t>ラン</t>
    </rPh>
    <phoneticPr fontId="1"/>
  </si>
  <si>
    <t>オーダーメイドスパークライト☆スイッチの製作お見積シート＜参考金額＞</t>
    <rPh sb="20" eb="22">
      <t>セイサク</t>
    </rPh>
    <rPh sb="23" eb="25">
      <t>ミツ</t>
    </rPh>
    <rPh sb="29" eb="31">
      <t>サンコウ</t>
    </rPh>
    <rPh sb="31" eb="33">
      <t>キンガク</t>
    </rPh>
    <phoneticPr fontId="1"/>
  </si>
  <si>
    <t>標準カラー以外の色指定</t>
    <rPh sb="0" eb="2">
      <t>ヒョウジュン</t>
    </rPh>
    <rPh sb="5" eb="7">
      <t>イガイ</t>
    </rPh>
    <rPh sb="8" eb="9">
      <t>イロ</t>
    </rPh>
    <rPh sb="9" eb="11">
      <t>シテイ</t>
    </rPh>
    <phoneticPr fontId="3"/>
  </si>
  <si>
    <t>　　塗装対応</t>
    <rPh sb="2" eb="4">
      <t>トソウ</t>
    </rPh>
    <rPh sb="4" eb="6">
      <t>タイオウ</t>
    </rPh>
    <phoneticPr fontId="3"/>
  </si>
  <si>
    <t>　　印刷対応</t>
    <rPh sb="2" eb="4">
      <t>インサツ</t>
    </rPh>
    <rPh sb="4" eb="6">
      <t>タイオウ</t>
    </rPh>
    <phoneticPr fontId="3"/>
  </si>
  <si>
    <t>文字入れオプション</t>
    <rPh sb="0" eb="2">
      <t>モジ</t>
    </rPh>
    <rPh sb="2" eb="3">
      <t>イ</t>
    </rPh>
    <phoneticPr fontId="3"/>
  </si>
  <si>
    <t>　マークアウトライン作業</t>
    <rPh sb="10" eb="12">
      <t>サギョウ</t>
    </rPh>
    <phoneticPr fontId="3"/>
  </si>
  <si>
    <t>遮光処理</t>
    <rPh sb="0" eb="2">
      <t>シャコウ</t>
    </rPh>
    <rPh sb="2" eb="4">
      <t>ショリ</t>
    </rPh>
    <phoneticPr fontId="3"/>
  </si>
  <si>
    <t>カテゴリ</t>
    <phoneticPr fontId="1"/>
  </si>
  <si>
    <t>フルオーダー</t>
    <phoneticPr fontId="1"/>
  </si>
  <si>
    <t>④</t>
    <phoneticPr fontId="1"/>
  </si>
  <si>
    <t>要予約</t>
    <rPh sb="0" eb="1">
      <t>ヨウ</t>
    </rPh>
    <rPh sb="1" eb="3">
      <t>ヨヤク</t>
    </rPh>
    <phoneticPr fontId="1"/>
  </si>
  <si>
    <t>文字入れの規定書体は以下の通り</t>
    <rPh sb="0" eb="2">
      <t>モジ</t>
    </rPh>
    <rPh sb="2" eb="3">
      <t>イ</t>
    </rPh>
    <rPh sb="5" eb="7">
      <t>キテイ</t>
    </rPh>
    <rPh sb="7" eb="9">
      <t>ショタイ</t>
    </rPh>
    <rPh sb="10" eb="12">
      <t>イカ</t>
    </rPh>
    <rPh sb="13" eb="14">
      <t>トオ</t>
    </rPh>
    <phoneticPr fontId="1"/>
  </si>
  <si>
    <t>HGSゴシックE</t>
    <phoneticPr fontId="1"/>
  </si>
  <si>
    <t>ABCDEFGEFGHIJKLMNOPQRSTUVWXYZ</t>
    <phoneticPr fontId="1"/>
  </si>
  <si>
    <t>Bremen Bd BT</t>
    <phoneticPr fontId="1"/>
  </si>
  <si>
    <t>Brush Script Std</t>
    <phoneticPr fontId="1"/>
  </si>
  <si>
    <t>以下の金額が商品に加算されます。</t>
    <rPh sb="0" eb="2">
      <t>イカ</t>
    </rPh>
    <rPh sb="3" eb="5">
      <t>キンガク</t>
    </rPh>
    <rPh sb="6" eb="8">
      <t>ショウヒン</t>
    </rPh>
    <rPh sb="9" eb="11">
      <t>カサン</t>
    </rPh>
    <phoneticPr fontId="1"/>
  </si>
  <si>
    <t>塗装カラーを注文書に記載してください</t>
    <rPh sb="0" eb="2">
      <t>トソウ</t>
    </rPh>
    <rPh sb="6" eb="9">
      <t>チュウモンショ</t>
    </rPh>
    <rPh sb="10" eb="12">
      <t>キサイ</t>
    </rPh>
    <phoneticPr fontId="1"/>
  </si>
  <si>
    <t>DICカラーを注文書に記載してください</t>
    <rPh sb="7" eb="10">
      <t>チュウモンショ</t>
    </rPh>
    <rPh sb="11" eb="13">
      <t>キサイ</t>
    </rPh>
    <phoneticPr fontId="1"/>
  </si>
  <si>
    <t>有料書体は別途料金が発生する場合があります。</t>
    <rPh sb="0" eb="2">
      <t>ユウリョウ</t>
    </rPh>
    <rPh sb="2" eb="4">
      <t>ショタイ</t>
    </rPh>
    <rPh sb="5" eb="7">
      <t>ベット</t>
    </rPh>
    <rPh sb="7" eb="9">
      <t>リョウキン</t>
    </rPh>
    <rPh sb="10" eb="12">
      <t>ハッセイ</t>
    </rPh>
    <rPh sb="14" eb="16">
      <t>バアイ</t>
    </rPh>
    <phoneticPr fontId="1"/>
  </si>
  <si>
    <t>このたびは、オーダーメイドスパークライト☆スイッチにご興味いただきまして、誠にありがとうございます。</t>
    <rPh sb="27" eb="29">
      <t>キョウミ</t>
    </rPh>
    <rPh sb="37" eb="38">
      <t>マコト</t>
    </rPh>
    <phoneticPr fontId="1"/>
  </si>
  <si>
    <t>こちらを選択の場合、有料書体、電話対応は別途
有償となります。</t>
    <rPh sb="4" eb="6">
      <t>センタク</t>
    </rPh>
    <rPh sb="7" eb="9">
      <t>バアイ</t>
    </rPh>
    <rPh sb="10" eb="12">
      <t>ユウリョウ</t>
    </rPh>
    <rPh sb="12" eb="14">
      <t>ショタイ</t>
    </rPh>
    <rPh sb="15" eb="17">
      <t>デンワ</t>
    </rPh>
    <rPh sb="17" eb="19">
      <t>タイオウ</t>
    </rPh>
    <rPh sb="20" eb="22">
      <t>ベット</t>
    </rPh>
    <rPh sb="23" eb="25">
      <t>ユウショウ</t>
    </rPh>
    <phoneticPr fontId="1"/>
  </si>
  <si>
    <t>上記に含まれない事項については注文書を確認しましてから別途お見積となります。</t>
    <rPh sb="0" eb="2">
      <t>ジョウキ</t>
    </rPh>
    <rPh sb="3" eb="4">
      <t>フク</t>
    </rPh>
    <rPh sb="8" eb="10">
      <t>ジコウ</t>
    </rPh>
    <rPh sb="15" eb="18">
      <t>チュウモンショ</t>
    </rPh>
    <rPh sb="19" eb="21">
      <t>カクニン</t>
    </rPh>
    <rPh sb="27" eb="29">
      <t>ベット</t>
    </rPh>
    <rPh sb="30" eb="32">
      <t>ミツ</t>
    </rPh>
    <phoneticPr fontId="1"/>
  </si>
  <si>
    <t>　規定以外の文字（１文字につき）</t>
    <rPh sb="1" eb="3">
      <t>キテイ</t>
    </rPh>
    <rPh sb="3" eb="5">
      <t>イガイ</t>
    </rPh>
    <rPh sb="6" eb="8">
      <t>モジ</t>
    </rPh>
    <rPh sb="10" eb="12">
      <t>モジ</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</si>
</sst>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2"/>
      <color theme="1"/>
      <name val="ＭＳ Ｐゴシック"/>
      <family val="3"/>
      <charset val="128"/>
      <scheme val="minor"/>
    </font>
    <font>
      <sz val="12"/>
      <name val="ＭＳ Ｐゴシック"/>
      <family val="3"/>
      <charset val="128"/>
      <scheme val="minor"/>
    </font>
    <font>
      <b/>
      <sz val="18"/>
      <color rgb="FFFF0000"/>
      <name val="ＭＳ Ｐゴシック"/>
      <family val="3"/>
      <charset val="128"/>
      <scheme val="minor"/>
    </font>
    <font>
      <b/>
      <sz val="16"/>
      <color theme="1"/>
      <name val="ＭＳ Ｐゴシック"/>
      <family val="3"/>
      <charset val="128"/>
      <scheme val="minor"/>
    </font>
    <font>
      <b/>
      <sz val="18"/>
      <color theme="1"/>
      <name val="ＭＳ Ｐゴシック"/>
      <family val="3"/>
      <charset val="128"/>
      <scheme val="minor"/>
    </font>
    <font>
      <b/>
      <sz val="11"/>
      <color theme="1"/>
      <name val="ＭＳ Ｐゴシック"/>
      <family val="3"/>
      <charset val="128"/>
      <scheme val="minor"/>
    </font>
    <font>
      <sz val="16"/>
      <color theme="1"/>
      <name val="ＭＳ Ｐゴシック"/>
      <family val="2"/>
      <charset val="128"/>
      <scheme val="minor"/>
    </font>
    <font>
      <sz val="36"/>
      <color theme="1"/>
      <name val="ＭＳ Ｐゴシック"/>
      <family val="2"/>
      <charset val="128"/>
      <scheme val="minor"/>
    </font>
    <font>
      <sz val="36"/>
      <color theme="1"/>
      <name val="HGSｺﾞｼｯｸE"/>
      <family val="3"/>
      <charset val="128"/>
    </font>
    <font>
      <sz val="36"/>
      <color theme="1"/>
      <name val="Bremen Bd BT"/>
      <family val="5"/>
    </font>
    <font>
      <sz val="36"/>
      <color theme="1"/>
      <name val="Brush Script Std"/>
      <family val="4"/>
    </font>
    <font>
      <b/>
      <sz val="11"/>
      <color rgb="FFFF0000"/>
      <name val="ＭＳ Ｐ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61">
    <xf numFmtId="0" fontId="0" fillId="0" borderId="0" xfId="0">
      <alignment vertical="center"/>
    </xf>
    <xf numFmtId="38" fontId="5" fillId="0" borderId="1" xfId="0" applyNumberFormat="1" applyFont="1" applyBorder="1">
      <alignment vertical="center"/>
    </xf>
    <xf numFmtId="0" fontId="0" fillId="0" borderId="1" xfId="0" applyBorder="1">
      <alignment vertical="center"/>
    </xf>
    <xf numFmtId="38" fontId="0" fillId="0" borderId="1" xfId="1" applyFont="1" applyBorder="1">
      <alignment vertical="center"/>
    </xf>
    <xf numFmtId="38" fontId="4" fillId="0" borderId="1" xfId="1" applyFont="1" applyBorder="1">
      <alignment vertical="center"/>
    </xf>
    <xf numFmtId="0" fontId="3"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0" fontId="9" fillId="0" borderId="0" xfId="0" applyFont="1">
      <alignment vertical="center"/>
    </xf>
    <xf numFmtId="0" fontId="10"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applyAlignment="1">
      <alignment horizontal="left" vertical="center" wrapText="1"/>
    </xf>
    <xf numFmtId="0" fontId="0" fillId="7" borderId="1" xfId="0" applyFill="1" applyBorder="1" applyAlignment="1">
      <alignment horizontal="center" vertical="center"/>
    </xf>
    <xf numFmtId="38" fontId="0" fillId="7" borderId="1" xfId="1" applyFont="1" applyFill="1" applyBorder="1">
      <alignment vertical="center"/>
    </xf>
    <xf numFmtId="0" fontId="0" fillId="7" borderId="1" xfId="0" applyFill="1" applyBorder="1" applyAlignment="1" applyProtection="1">
      <alignment horizontal="center" vertical="center"/>
      <protection locked="0"/>
    </xf>
    <xf numFmtId="0" fontId="0" fillId="0" borderId="2" xfId="0" applyBorder="1" applyAlignment="1">
      <alignment horizontal="right" vertical="center"/>
    </xf>
    <xf numFmtId="0" fontId="0" fillId="0" borderId="3" xfId="0" applyBorder="1" applyAlignment="1">
      <alignment horizontal="right" vertical="center"/>
    </xf>
    <xf numFmtId="0" fontId="0" fillId="0" borderId="4" xfId="0"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0" fillId="0" borderId="0" xfId="0" applyAlignment="1">
      <alignment horizontal="center" vertical="center"/>
    </xf>
    <xf numFmtId="0" fontId="7" fillId="0" borderId="0" xfId="0" applyFont="1" applyAlignment="1">
      <alignment horizontal="center" vertical="center"/>
    </xf>
    <xf numFmtId="0" fontId="3" fillId="3" borderId="1" xfId="0" applyFont="1"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7" borderId="2" xfId="0" applyFill="1" applyBorder="1" applyAlignment="1">
      <alignment horizontal="left" vertical="center"/>
    </xf>
    <xf numFmtId="0" fontId="0" fillId="7" borderId="4" xfId="0" applyFill="1" applyBorder="1" applyAlignment="1">
      <alignment horizontal="left" vertical="center"/>
    </xf>
    <xf numFmtId="0" fontId="10" fillId="0" borderId="1" xfId="0" applyFont="1" applyBorder="1" applyAlignment="1">
      <alignment horizontal="center" vertical="center"/>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6"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left" vertical="center" wrapText="1"/>
    </xf>
    <xf numFmtId="0" fontId="3" fillId="6" borderId="0" xfId="0" applyFont="1" applyFill="1" applyAlignment="1">
      <alignment horizontal="left" vertical="center"/>
    </xf>
    <xf numFmtId="0" fontId="11" fillId="0" borderId="5"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6"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 xfId="0" applyFont="1" applyBorder="1" applyAlignment="1">
      <alignment horizontal="left" vertical="center" wrapText="1"/>
    </xf>
    <xf numFmtId="0" fontId="0" fillId="7" borderId="1" xfId="0" applyFill="1" applyBorder="1" applyAlignment="1">
      <alignment vertical="center" wrapText="1"/>
    </xf>
    <xf numFmtId="0" fontId="14"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33"/>
  <sheetViews>
    <sheetView tabSelected="1" topLeftCell="A28" workbookViewId="0">
      <selection activeCell="D16" sqref="D16"/>
    </sheetView>
  </sheetViews>
  <sheetFormatPr defaultRowHeight="27" customHeight="1" x14ac:dyDescent="0.15"/>
  <cols>
    <col min="2" max="2" width="5.375" customWidth="1"/>
    <col min="3" max="3" width="9.375" customWidth="1"/>
    <col min="4" max="4" width="27.875" customWidth="1"/>
    <col min="5" max="5" width="13.25" customWidth="1"/>
    <col min="6" max="6" width="10.5" customWidth="1"/>
    <col min="7" max="7" width="14.375" customWidth="1"/>
    <col min="8" max="8" width="41" customWidth="1"/>
    <col min="20" max="20" width="0" hidden="1" customWidth="1"/>
  </cols>
  <sheetData>
    <row r="1" spans="2:20" ht="27" customHeight="1" x14ac:dyDescent="0.15">
      <c r="C1" s="24" t="s">
        <v>28</v>
      </c>
      <c r="D1" s="24"/>
      <c r="E1" s="24"/>
      <c r="F1" s="24"/>
      <c r="G1" s="24"/>
      <c r="H1" s="24"/>
    </row>
    <row r="3" spans="2:20" ht="27" customHeight="1" x14ac:dyDescent="0.15">
      <c r="C3" t="s">
        <v>48</v>
      </c>
    </row>
    <row r="4" spans="2:20" ht="27" customHeight="1" x14ac:dyDescent="0.15">
      <c r="C4" t="s">
        <v>10</v>
      </c>
    </row>
    <row r="5" spans="2:20" ht="27" customHeight="1" x14ac:dyDescent="0.15">
      <c r="C5" t="s">
        <v>24</v>
      </c>
    </row>
    <row r="6" spans="2:20" ht="27" customHeight="1" x14ac:dyDescent="0.15">
      <c r="C6" t="s">
        <v>44</v>
      </c>
    </row>
    <row r="7" spans="2:20" ht="27" customHeight="1" x14ac:dyDescent="0.15">
      <c r="F7" s="26" t="s">
        <v>27</v>
      </c>
      <c r="G7" s="28" t="s">
        <v>26</v>
      </c>
      <c r="H7" s="28"/>
    </row>
    <row r="8" spans="2:20" ht="27" customHeight="1" x14ac:dyDescent="0.15">
      <c r="F8" s="27"/>
      <c r="G8" s="28" t="s">
        <v>15</v>
      </c>
      <c r="H8" s="28"/>
    </row>
    <row r="9" spans="2:20" ht="27" customHeight="1" x14ac:dyDescent="0.15">
      <c r="B9" t="s">
        <v>23</v>
      </c>
      <c r="T9" t="s">
        <v>3</v>
      </c>
    </row>
    <row r="10" spans="2:20" ht="27" customHeight="1" x14ac:dyDescent="0.15">
      <c r="B10" s="6" t="s">
        <v>16</v>
      </c>
      <c r="C10" s="25" t="s">
        <v>35</v>
      </c>
      <c r="D10" s="25"/>
      <c r="E10" s="5" t="s">
        <v>9</v>
      </c>
      <c r="F10" s="5" t="s">
        <v>4</v>
      </c>
      <c r="G10" s="5" t="s">
        <v>8</v>
      </c>
      <c r="H10" s="5" t="s">
        <v>12</v>
      </c>
    </row>
    <row r="11" spans="2:20" ht="27" customHeight="1" x14ac:dyDescent="0.15">
      <c r="B11" s="7"/>
      <c r="C11" s="29" t="s">
        <v>29</v>
      </c>
      <c r="D11" s="30"/>
      <c r="E11" s="30"/>
      <c r="F11" s="30"/>
      <c r="G11" s="30"/>
      <c r="H11" s="31"/>
      <c r="T11" t="s">
        <v>2</v>
      </c>
    </row>
    <row r="12" spans="2:20" ht="27" customHeight="1" x14ac:dyDescent="0.15">
      <c r="B12" s="7" t="s">
        <v>17</v>
      </c>
      <c r="D12" s="2" t="s">
        <v>30</v>
      </c>
      <c r="E12" s="3">
        <v>3000</v>
      </c>
      <c r="F12" s="8"/>
      <c r="G12" s="3">
        <f>IF(F12="",0,E12)</f>
        <v>0</v>
      </c>
      <c r="H12" s="2" t="s">
        <v>45</v>
      </c>
    </row>
    <row r="13" spans="2:20" ht="27" customHeight="1" x14ac:dyDescent="0.15">
      <c r="B13" s="7" t="s">
        <v>18</v>
      </c>
      <c r="D13" s="2" t="s">
        <v>31</v>
      </c>
      <c r="E13" s="3">
        <v>2000</v>
      </c>
      <c r="F13" s="8"/>
      <c r="G13" s="3">
        <f t="shared" ref="G13:G18" si="0">IF(F13="",0,E13)</f>
        <v>0</v>
      </c>
      <c r="H13" s="2" t="s">
        <v>46</v>
      </c>
    </row>
    <row r="14" spans="2:20" ht="27" customHeight="1" x14ac:dyDescent="0.15">
      <c r="B14" s="7" t="s">
        <v>19</v>
      </c>
      <c r="C14" s="2" t="s">
        <v>32</v>
      </c>
      <c r="E14" s="3">
        <v>1080</v>
      </c>
      <c r="F14" s="8"/>
      <c r="G14" s="3">
        <f t="shared" si="0"/>
        <v>0</v>
      </c>
      <c r="H14" s="2"/>
    </row>
    <row r="15" spans="2:20" ht="27" customHeight="1" x14ac:dyDescent="0.15">
      <c r="B15" s="7" t="s">
        <v>37</v>
      </c>
      <c r="D15" s="2" t="s">
        <v>51</v>
      </c>
      <c r="E15" s="3">
        <v>540</v>
      </c>
      <c r="F15" s="8"/>
      <c r="G15" s="3">
        <f t="shared" si="0"/>
        <v>0</v>
      </c>
      <c r="H15" s="2" t="s">
        <v>47</v>
      </c>
    </row>
    <row r="16" spans="2:20" ht="27" customHeight="1" x14ac:dyDescent="0.15">
      <c r="B16" s="7" t="s">
        <v>20</v>
      </c>
      <c r="D16" s="2" t="s">
        <v>33</v>
      </c>
      <c r="E16" s="3">
        <v>5400</v>
      </c>
      <c r="F16" s="8"/>
      <c r="G16" s="3">
        <f t="shared" si="0"/>
        <v>0</v>
      </c>
      <c r="H16" s="2" t="s">
        <v>14</v>
      </c>
    </row>
    <row r="17" spans="2:12" ht="27" customHeight="1" x14ac:dyDescent="0.15">
      <c r="B17" s="7" t="s">
        <v>21</v>
      </c>
      <c r="C17" s="32" t="s">
        <v>34</v>
      </c>
      <c r="D17" s="33"/>
      <c r="E17" s="3">
        <v>2160</v>
      </c>
      <c r="F17" s="8"/>
      <c r="G17" s="3">
        <f t="shared" si="0"/>
        <v>0</v>
      </c>
      <c r="H17" s="2"/>
    </row>
    <row r="18" spans="2:12" ht="54.75" customHeight="1" x14ac:dyDescent="0.15">
      <c r="B18" s="14"/>
      <c r="C18" s="34" t="s">
        <v>36</v>
      </c>
      <c r="D18" s="35"/>
      <c r="E18" s="15">
        <v>20000</v>
      </c>
      <c r="F18" s="16"/>
      <c r="G18" s="15">
        <f t="shared" si="0"/>
        <v>0</v>
      </c>
      <c r="H18" s="59" t="s">
        <v>49</v>
      </c>
    </row>
    <row r="19" spans="2:12" ht="27" customHeight="1" x14ac:dyDescent="0.15">
      <c r="B19" s="7" t="s">
        <v>22</v>
      </c>
      <c r="C19" s="2" t="s">
        <v>0</v>
      </c>
      <c r="D19" s="2" t="s">
        <v>1</v>
      </c>
      <c r="E19" s="3">
        <v>1000</v>
      </c>
      <c r="F19" s="9">
        <v>1</v>
      </c>
      <c r="G19" s="3">
        <f>IF(F19="",0,E19*F19)</f>
        <v>1000</v>
      </c>
      <c r="H19" s="2" t="s">
        <v>38</v>
      </c>
    </row>
    <row r="20" spans="2:12" ht="27" customHeight="1" x14ac:dyDescent="0.15">
      <c r="B20" s="17" t="s">
        <v>6</v>
      </c>
      <c r="C20" s="18"/>
      <c r="D20" s="18"/>
      <c r="E20" s="18"/>
      <c r="F20" s="19"/>
      <c r="G20" s="4">
        <f>SUM(G11:G19)</f>
        <v>1000</v>
      </c>
      <c r="H20" s="2" t="s">
        <v>13</v>
      </c>
    </row>
    <row r="21" spans="2:12" ht="27" customHeight="1" x14ac:dyDescent="0.15">
      <c r="B21" s="17" t="s">
        <v>11</v>
      </c>
      <c r="C21" s="18"/>
      <c r="D21" s="18"/>
      <c r="E21" s="18"/>
      <c r="F21" s="19"/>
      <c r="G21" s="2">
        <v>500</v>
      </c>
      <c r="H21" s="2"/>
    </row>
    <row r="22" spans="2:12" ht="27" customHeight="1" x14ac:dyDescent="0.15">
      <c r="B22" s="17" t="s">
        <v>5</v>
      </c>
      <c r="C22" s="18"/>
      <c r="D22" s="18"/>
      <c r="E22" s="18"/>
      <c r="F22" s="19"/>
      <c r="G22" s="2">
        <f>(G20+G21)*0.08</f>
        <v>120</v>
      </c>
      <c r="H22" s="2"/>
    </row>
    <row r="23" spans="2:12" ht="27" customHeight="1" x14ac:dyDescent="0.15">
      <c r="B23" s="20" t="s">
        <v>7</v>
      </c>
      <c r="C23" s="21"/>
      <c r="D23" s="21"/>
      <c r="E23" s="21"/>
      <c r="F23" s="22"/>
      <c r="G23" s="1">
        <f>SUM(G20:G22)</f>
        <v>1620</v>
      </c>
      <c r="H23" s="2"/>
    </row>
    <row r="24" spans="2:12" ht="37.5" customHeight="1" x14ac:dyDescent="0.15">
      <c r="B24" s="60" t="s">
        <v>50</v>
      </c>
    </row>
    <row r="25" spans="2:12" s="10" customFormat="1" ht="22.5" customHeight="1" x14ac:dyDescent="0.15">
      <c r="B25" s="44" t="s">
        <v>39</v>
      </c>
      <c r="C25" s="44"/>
      <c r="D25" s="44"/>
    </row>
    <row r="26" spans="2:12" s="10" customFormat="1" ht="51.75" customHeight="1" x14ac:dyDescent="0.15">
      <c r="B26" s="36">
        <v>1</v>
      </c>
      <c r="C26" s="45" t="s">
        <v>40</v>
      </c>
      <c r="D26" s="46"/>
      <c r="E26" s="46"/>
      <c r="F26" s="47"/>
      <c r="G26" s="51" t="s">
        <v>41</v>
      </c>
      <c r="H26" s="51"/>
      <c r="I26" s="51"/>
      <c r="J26" s="51"/>
      <c r="K26" s="51"/>
      <c r="L26" s="51"/>
    </row>
    <row r="27" spans="2:12" s="10" customFormat="1" ht="51.75" customHeight="1" x14ac:dyDescent="0.15">
      <c r="B27" s="36"/>
      <c r="C27" s="48"/>
      <c r="D27" s="49"/>
      <c r="E27" s="49"/>
      <c r="F27" s="50"/>
      <c r="G27" s="51"/>
      <c r="H27" s="51"/>
      <c r="I27" s="51"/>
      <c r="J27" s="51"/>
      <c r="K27" s="51"/>
      <c r="L27" s="51"/>
    </row>
    <row r="28" spans="2:12" s="10" customFormat="1" ht="51.75" customHeight="1" x14ac:dyDescent="0.15">
      <c r="B28" s="36">
        <v>2</v>
      </c>
      <c r="C28" s="52" t="s">
        <v>42</v>
      </c>
      <c r="D28" s="53"/>
      <c r="E28" s="53"/>
      <c r="F28" s="54"/>
      <c r="G28" s="58" t="s">
        <v>41</v>
      </c>
      <c r="H28" s="58"/>
      <c r="I28" s="58"/>
      <c r="J28" s="58"/>
      <c r="K28" s="58"/>
      <c r="L28" s="58"/>
    </row>
    <row r="29" spans="2:12" s="10" customFormat="1" ht="51.75" customHeight="1" x14ac:dyDescent="0.15">
      <c r="B29" s="36"/>
      <c r="C29" s="55"/>
      <c r="D29" s="56"/>
      <c r="E29" s="56"/>
      <c r="F29" s="57"/>
      <c r="G29" s="58"/>
      <c r="H29" s="58"/>
      <c r="I29" s="58"/>
      <c r="J29" s="58"/>
      <c r="K29" s="58"/>
      <c r="L29" s="58"/>
    </row>
    <row r="30" spans="2:12" s="10" customFormat="1" ht="51.75" customHeight="1" x14ac:dyDescent="0.15">
      <c r="B30" s="36">
        <v>3</v>
      </c>
      <c r="C30" s="37" t="s">
        <v>43</v>
      </c>
      <c r="D30" s="38"/>
      <c r="E30" s="38"/>
      <c r="F30" s="39"/>
      <c r="G30" s="43" t="s">
        <v>41</v>
      </c>
      <c r="H30" s="43"/>
      <c r="I30" s="43"/>
      <c r="J30" s="43"/>
      <c r="K30" s="43"/>
      <c r="L30" s="43"/>
    </row>
    <row r="31" spans="2:12" s="10" customFormat="1" ht="51.75" customHeight="1" x14ac:dyDescent="0.15">
      <c r="B31" s="36"/>
      <c r="C31" s="40"/>
      <c r="D31" s="41"/>
      <c r="E31" s="41"/>
      <c r="F31" s="42"/>
      <c r="G31" s="43"/>
      <c r="H31" s="43"/>
      <c r="I31" s="43"/>
      <c r="J31" s="43"/>
      <c r="K31" s="43"/>
      <c r="L31" s="43"/>
    </row>
    <row r="32" spans="2:12" s="10" customFormat="1" ht="51.75" customHeight="1" x14ac:dyDescent="0.15">
      <c r="B32" s="11"/>
      <c r="C32" s="12"/>
      <c r="D32" s="12"/>
      <c r="E32" s="12"/>
      <c r="F32" s="12"/>
      <c r="G32" s="13"/>
      <c r="H32" s="13"/>
      <c r="I32" s="13"/>
      <c r="J32" s="13"/>
      <c r="K32" s="13"/>
      <c r="L32" s="13"/>
    </row>
    <row r="33" spans="2:8" ht="27" customHeight="1" x14ac:dyDescent="0.15">
      <c r="B33" s="23" t="s">
        <v>25</v>
      </c>
      <c r="C33" s="23"/>
      <c r="D33" s="23"/>
      <c r="E33" s="23"/>
      <c r="F33" s="23"/>
      <c r="G33" s="23"/>
      <c r="H33" s="23"/>
    </row>
  </sheetData>
  <sheetProtection selectLockedCells="1"/>
  <mergeCells count="23">
    <mergeCell ref="G30:L31"/>
    <mergeCell ref="B25:D25"/>
    <mergeCell ref="B26:B27"/>
    <mergeCell ref="C26:F27"/>
    <mergeCell ref="G26:L27"/>
    <mergeCell ref="B28:B29"/>
    <mergeCell ref="C28:F29"/>
    <mergeCell ref="G28:L29"/>
    <mergeCell ref="B22:F22"/>
    <mergeCell ref="B23:F23"/>
    <mergeCell ref="B33:H33"/>
    <mergeCell ref="C1:H1"/>
    <mergeCell ref="C10:D10"/>
    <mergeCell ref="B20:F20"/>
    <mergeCell ref="B21:F21"/>
    <mergeCell ref="F7:F8"/>
    <mergeCell ref="G7:H7"/>
    <mergeCell ref="G8:H8"/>
    <mergeCell ref="C11:H11"/>
    <mergeCell ref="C17:D17"/>
    <mergeCell ref="C18:D18"/>
    <mergeCell ref="B30:B31"/>
    <mergeCell ref="C30:F31"/>
  </mergeCells>
  <phoneticPr fontId="1"/>
  <dataValidations count="1">
    <dataValidation type="list" allowBlank="1" showInputMessage="1" showErrorMessage="1" sqref="F12:F18">
      <formula1>選択肢</formula1>
    </dataValidation>
  </dataValidations>
  <pageMargins left="0.25" right="0.25" top="0.75" bottom="0.75" header="0.3" footer="0.3"/>
  <pageSetup paperSize="9" scale="60"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見積シート</vt:lpstr>
      <vt:lpstr>Sheet2</vt:lpstr>
      <vt:lpstr>Sheet3</vt:lpstr>
      <vt:lpstr>選択</vt:lpstr>
      <vt:lpstr>選択肢</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Hiroe Fujimoto</dc:creator>
  <cp:lastModifiedBy>Hiroe Fujimoto</cp:lastModifiedBy>
  <cp:lastPrinted>2019-02-06T09:17:05Z</cp:lastPrinted>
  <dcterms:created xsi:type="dcterms:W3CDTF">2018-01-07T08:05:52Z</dcterms:created>
  <dcterms:modified xsi:type="dcterms:W3CDTF">2019-02-06T09:40:17Z</dcterms:modified>
</cp:coreProperties>
</file>